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0E635401-4F13-4140-9561-6F5DFEECD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re di lavor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21" i="1"/>
  <c r="J27" i="1"/>
  <c r="J14" i="1" l="1"/>
  <c r="H31" i="1" l="1"/>
  <c r="J25" i="1"/>
  <c r="J26" i="1"/>
  <c r="J17" i="1"/>
  <c r="J18" i="1"/>
  <c r="J19" i="1"/>
  <c r="J20" i="1"/>
  <c r="J22" i="1"/>
  <c r="J23" i="1"/>
  <c r="J24" i="1"/>
  <c r="J30" i="1" l="1"/>
  <c r="J29" i="1"/>
  <c r="J28" i="1"/>
  <c r="J16" i="1"/>
  <c r="J15" i="1"/>
  <c r="J13" i="1"/>
  <c r="J31" i="1" l="1"/>
</calcChain>
</file>

<file path=xl/sharedStrings.xml><?xml version="1.0" encoding="utf-8"?>
<sst xmlns="http://schemas.openxmlformats.org/spreadsheetml/2006/main" count="31" uniqueCount="31">
  <si>
    <t>Azienda</t>
  </si>
  <si>
    <t>Indirizzo</t>
  </si>
  <si>
    <t xml:space="preserve">CPPC Piastrelle, Ufficio d’incasso, Casella postale, 8021 Zurigo </t>
  </si>
  <si>
    <t>NPA / Località</t>
  </si>
  <si>
    <t>E-mail</t>
  </si>
  <si>
    <t>Indicazioni sui collaboratori</t>
  </si>
  <si>
    <t>Cognome</t>
  </si>
  <si>
    <t>Nome</t>
  </si>
  <si>
    <t>Cat. salariale</t>
  </si>
  <si>
    <t>Massa salariale</t>
  </si>
  <si>
    <t>Percentuale</t>
  </si>
  <si>
    <t>Totale</t>
  </si>
  <si>
    <t>a</t>
  </si>
  <si>
    <t>Art. 7.1. CCNL</t>
  </si>
  <si>
    <t>SUVA*</t>
  </si>
  <si>
    <t>Datore di lavoro</t>
  </si>
  <si>
    <t>Confermiamo l'esattezza e la completezza delle informazioni contenute nel presente modulo</t>
  </si>
  <si>
    <t>Località, data</t>
  </si>
  <si>
    <t>Timbro e firma</t>
  </si>
  <si>
    <t>Codice</t>
    <phoneticPr fontId="5" type="noConversion"/>
  </si>
  <si>
    <t>Assicurato</t>
    <phoneticPr fontId="5" type="noConversion"/>
  </si>
  <si>
    <t>nascita</t>
  </si>
  <si>
    <t>Data di</t>
  </si>
  <si>
    <t>dal</t>
  </si>
  <si>
    <t>TOTALE VERSAMENTE ALLA CPPC 
(min. Fr. 500.00)</t>
  </si>
  <si>
    <t>inkasso@lgav-platten-ofen.ch / Tel. 044 295 30 64</t>
  </si>
  <si>
    <t>da presentare entro il 31.01.2025 a:</t>
  </si>
  <si>
    <t>Contributi del datore di lavoro - Conteggio finale 01.01. - 31.12.2024 dei costi professionali e di esecuzione</t>
  </si>
  <si>
    <t>Periodo di impegno 2024</t>
  </si>
  <si>
    <t>* Massa salariale per l'intero anno 2024</t>
  </si>
  <si>
    <t>Protezione dei dati: le informazioni sulla protezione dei dati sono disponibili nella dichiarazione concernente la protezione dei dati sul sito web https://www.lgav-platten-ofen.ch/zpbk/datenschutz/  . I dipendenti devono esserne informati.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</si>
</sst>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\-#,##0.00\ "/>
    <numFmt numFmtId="165" formatCode="&quot;Fr.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9" xfId="1" applyFont="1" applyBorder="1" applyAlignment="1" applyProtection="1">
      <alignment horizontal="left"/>
      <protection locked="0"/>
    </xf>
    <xf numFmtId="0" fontId="3" fillId="0" borderId="9" xfId="1" applyFont="1" applyBorder="1" applyProtection="1">
      <protection locked="0"/>
    </xf>
    <xf numFmtId="49" fontId="3" fillId="0" borderId="9" xfId="1" applyNumberFormat="1" applyFont="1" applyBorder="1" applyAlignment="1" applyProtection="1">
      <alignment horizontal="right"/>
      <protection locked="0"/>
    </xf>
    <xf numFmtId="4" fontId="3" fillId="0" borderId="10" xfId="1" applyNumberFormat="1" applyFont="1" applyBorder="1" applyAlignment="1" applyProtection="1">
      <alignment horizontal="center"/>
      <protection locked="0"/>
    </xf>
    <xf numFmtId="164" fontId="3" fillId="0" borderId="9" xfId="2" applyNumberFormat="1" applyFont="1" applyBorder="1" applyAlignment="1" applyProtection="1">
      <protection locked="0"/>
    </xf>
    <xf numFmtId="10" fontId="3" fillId="0" borderId="9" xfId="3" applyNumberFormat="1" applyFont="1" applyBorder="1" applyProtection="1"/>
    <xf numFmtId="165" fontId="3" fillId="0" borderId="9" xfId="1" applyNumberFormat="1" applyFont="1" applyBorder="1"/>
    <xf numFmtId="165" fontId="4" fillId="0" borderId="11" xfId="2" applyNumberFormat="1" applyFont="1" applyBorder="1" applyAlignment="1" applyProtection="1">
      <alignment horizontal="right" wrapText="1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1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left"/>
      <protection locked="0"/>
    </xf>
    <xf numFmtId="0" fontId="3" fillId="3" borderId="4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left"/>
      <protection locked="0"/>
    </xf>
    <xf numFmtId="0" fontId="3" fillId="3" borderId="7" xfId="1" applyFont="1" applyFill="1" applyBorder="1" applyAlignment="1" applyProtection="1">
      <alignment horizontal="left"/>
      <protection locked="0"/>
    </xf>
    <xf numFmtId="0" fontId="3" fillId="3" borderId="5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5" xfId="1" quotePrefix="1" applyFont="1" applyFill="1" applyBorder="1" applyAlignment="1" applyProtection="1">
      <alignment horizontal="left"/>
      <protection locked="0"/>
    </xf>
    <xf numFmtId="43" fontId="3" fillId="0" borderId="9" xfId="2" applyFont="1" applyBorder="1" applyAlignment="1" applyProtection="1">
      <alignment horizontal="right" wrapTex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14" fontId="3" fillId="0" borderId="9" xfId="1" applyNumberFormat="1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2" borderId="1" xfId="1" applyFont="1" applyFill="1" applyBorder="1" applyAlignment="1" applyProtection="1">
      <alignment horizontal="left" wrapText="1"/>
      <protection locked="0"/>
    </xf>
    <xf numFmtId="0" fontId="8" fillId="2" borderId="5" xfId="1" applyFont="1" applyFill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right" vertical="center" wrapText="1"/>
      <protection locked="0"/>
    </xf>
    <xf numFmtId="0" fontId="4" fillId="0" borderId="3" xfId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right" vertical="center"/>
      <protection locked="0"/>
    </xf>
    <xf numFmtId="0" fontId="3" fillId="3" borderId="0" xfId="1" applyFont="1" applyFill="1" applyAlignment="1" applyProtection="1">
      <alignment horizontal="left" vertical="top" wrapText="1"/>
      <protection locked="0"/>
    </xf>
    <xf numFmtId="0" fontId="6" fillId="0" borderId="3" xfId="1" applyFont="1" applyBorder="1" applyAlignment="1" applyProtection="1">
      <alignment horizontal="left" wrapText="1"/>
      <protection locked="0"/>
    </xf>
    <xf numFmtId="0" fontId="9" fillId="0" borderId="0" xfId="0" applyFont="1" applyProtection="1">
      <protection locked="0"/>
    </xf>
  </cellXfs>
  <cellStyles count="4">
    <cellStyle name="Dezimal 2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DA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1413909</xdr:colOff>
      <xdr:row>1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BEBF92-78C2-4419-BB4C-0E4493F8E2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9" t="16667" b="16667"/>
        <a:stretch/>
      </xdr:blipFill>
      <xdr:spPr>
        <a:xfrm>
          <a:off x="9525" y="0"/>
          <a:ext cx="2490234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1413909</xdr:colOff>
      <xdr:row>2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62A41A-CC82-4C2B-8050-095607D00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9" t="16667" b="16667"/>
        <a:stretch/>
      </xdr:blipFill>
      <xdr:spPr>
        <a:xfrm>
          <a:off x="9525" y="0"/>
          <a:ext cx="249023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35"/>
  <sheetViews>
    <sheetView tabSelected="1" topLeftCell="A6" zoomScaleNormal="100" workbookViewId="0">
      <selection activeCell="A35" sqref="A35"/>
    </sheetView>
  </sheetViews>
  <sheetFormatPr baseColWidth="10" defaultRowHeight="15" x14ac:dyDescent="0.25"/>
  <cols>
    <col min="1" max="1" width="16.28515625" style="13" customWidth="1"/>
    <col min="2" max="2" width="21.5703125" style="13" customWidth="1"/>
    <col min="3" max="3" width="16.28515625" style="13" customWidth="1"/>
    <col min="4" max="4" width="11.42578125" style="13"/>
    <col min="5" max="5" width="13.5703125" style="13" customWidth="1"/>
    <col min="6" max="6" width="13.42578125" style="13" customWidth="1"/>
    <col min="7" max="7" width="13.28515625" style="13" customWidth="1"/>
    <col min="8" max="8" width="14.28515625" style="13" customWidth="1"/>
    <col min="9" max="9" width="7.140625" style="13" customWidth="1"/>
    <col min="10" max="10" width="14.85546875" style="13" customWidth="1"/>
    <col min="11" max="16384" width="11.42578125" style="13"/>
  </cols>
  <sheetData>
    <row r="1" spans="1:10" ht="18.75" x14ac:dyDescent="0.3">
      <c r="D1" s="18"/>
    </row>
    <row r="2" spans="1:10" x14ac:dyDescent="0.25">
      <c r="F2" s="13" t="s">
        <v>0</v>
      </c>
      <c r="G2" s="32"/>
      <c r="H2" s="32"/>
      <c r="I2" s="32"/>
      <c r="J2" s="32"/>
    </row>
    <row r="3" spans="1:10" x14ac:dyDescent="0.25">
      <c r="A3" s="14" t="s">
        <v>26</v>
      </c>
      <c r="F3" s="13" t="s">
        <v>1</v>
      </c>
      <c r="G3" s="33"/>
      <c r="H3" s="33"/>
      <c r="I3" s="33"/>
      <c r="J3" s="33"/>
    </row>
    <row r="4" spans="1:10" x14ac:dyDescent="0.25">
      <c r="A4" s="13" t="s">
        <v>2</v>
      </c>
      <c r="F4" s="13" t="s">
        <v>3</v>
      </c>
      <c r="G4" s="33"/>
      <c r="H4" s="33"/>
      <c r="I4" s="33"/>
      <c r="J4" s="33"/>
    </row>
    <row r="5" spans="1:10" x14ac:dyDescent="0.25">
      <c r="A5" t="s">
        <v>25</v>
      </c>
      <c r="F5" s="13" t="s">
        <v>4</v>
      </c>
      <c r="G5" s="33"/>
      <c r="H5" s="33"/>
      <c r="I5" s="33"/>
      <c r="J5" s="33"/>
    </row>
    <row r="7" spans="1:10" ht="18.75" x14ac:dyDescent="0.3">
      <c r="A7" s="18" t="s">
        <v>27</v>
      </c>
    </row>
    <row r="8" spans="1:10" ht="9.75" customHeight="1" x14ac:dyDescent="0.25">
      <c r="A8" s="14"/>
    </row>
    <row r="9" spans="1:10" x14ac:dyDescent="0.25">
      <c r="A9" s="14" t="s">
        <v>5</v>
      </c>
    </row>
    <row r="10" spans="1:10" x14ac:dyDescent="0.25">
      <c r="A10" s="35" t="s">
        <v>19</v>
      </c>
      <c r="B10" s="19" t="s">
        <v>6</v>
      </c>
      <c r="C10" s="20" t="s">
        <v>7</v>
      </c>
      <c r="D10" s="21" t="s">
        <v>22</v>
      </c>
      <c r="E10" s="22" t="s">
        <v>28</v>
      </c>
      <c r="F10" s="19"/>
      <c r="G10" s="21" t="s">
        <v>8</v>
      </c>
      <c r="H10" s="23" t="s">
        <v>9</v>
      </c>
      <c r="I10" s="1" t="s">
        <v>10</v>
      </c>
      <c r="J10" s="1" t="s">
        <v>11</v>
      </c>
    </row>
    <row r="11" spans="1:10" x14ac:dyDescent="0.25">
      <c r="A11" s="36" t="s">
        <v>20</v>
      </c>
      <c r="B11" s="24"/>
      <c r="C11" s="25"/>
      <c r="D11" s="26" t="s">
        <v>21</v>
      </c>
      <c r="E11" s="27" t="s">
        <v>23</v>
      </c>
      <c r="F11" s="24" t="s">
        <v>12</v>
      </c>
      <c r="G11" s="28" t="s">
        <v>13</v>
      </c>
      <c r="H11" s="30" t="s">
        <v>14</v>
      </c>
      <c r="I11" s="17"/>
      <c r="J11" s="2" t="s">
        <v>15</v>
      </c>
    </row>
    <row r="12" spans="1:10" x14ac:dyDescent="0.25">
      <c r="A12" s="3"/>
      <c r="B12" s="4"/>
      <c r="C12" s="4"/>
      <c r="D12" s="31"/>
      <c r="E12" s="5"/>
      <c r="F12" s="5"/>
      <c r="G12" s="6"/>
      <c r="H12" s="7"/>
      <c r="I12" s="8">
        <v>5.0000000000000001E-3</v>
      </c>
      <c r="J12" s="9">
        <f t="shared" ref="J12" si="0">ROUND(I12*H12*2,1)/2</f>
        <v>0</v>
      </c>
    </row>
    <row r="13" spans="1:10" x14ac:dyDescent="0.25">
      <c r="A13" s="3"/>
      <c r="B13" s="4"/>
      <c r="C13" s="4"/>
      <c r="D13" s="31"/>
      <c r="E13" s="5"/>
      <c r="F13" s="5"/>
      <c r="G13" s="6"/>
      <c r="H13" s="7"/>
      <c r="I13" s="8">
        <v>5.0000000000000001E-3</v>
      </c>
      <c r="J13" s="9">
        <f t="shared" ref="J13:J30" si="1">ROUND(I13*H13*2,1)/2</f>
        <v>0</v>
      </c>
    </row>
    <row r="14" spans="1:10" x14ac:dyDescent="0.25">
      <c r="A14" s="3"/>
      <c r="B14" s="4"/>
      <c r="C14" s="4"/>
      <c r="D14" s="31"/>
      <c r="E14" s="5"/>
      <c r="F14" s="5"/>
      <c r="G14" s="6"/>
      <c r="H14" s="7"/>
      <c r="I14" s="8">
        <v>5.0000000000000001E-3</v>
      </c>
      <c r="J14" s="9">
        <f>ROUND(I14*H14*2,1)/2</f>
        <v>0</v>
      </c>
    </row>
    <row r="15" spans="1:10" x14ac:dyDescent="0.25">
      <c r="A15" s="3"/>
      <c r="B15" s="4"/>
      <c r="C15" s="4"/>
      <c r="D15" s="4"/>
      <c r="E15" s="5"/>
      <c r="F15" s="5"/>
      <c r="G15" s="6"/>
      <c r="H15" s="7"/>
      <c r="I15" s="8">
        <v>5.0000000000000001E-3</v>
      </c>
      <c r="J15" s="9">
        <f t="shared" si="1"/>
        <v>0</v>
      </c>
    </row>
    <row r="16" spans="1:10" x14ac:dyDescent="0.25">
      <c r="A16" s="3"/>
      <c r="B16" s="4"/>
      <c r="C16" s="4"/>
      <c r="D16" s="4"/>
      <c r="E16" s="5"/>
      <c r="F16" s="5"/>
      <c r="G16" s="6"/>
      <c r="H16" s="7"/>
      <c r="I16" s="8">
        <v>5.0000000000000001E-3</v>
      </c>
      <c r="J16" s="9">
        <f t="shared" si="1"/>
        <v>0</v>
      </c>
    </row>
    <row r="17" spans="1:10" x14ac:dyDescent="0.25">
      <c r="A17" s="3"/>
      <c r="B17" s="4"/>
      <c r="C17" s="4"/>
      <c r="D17" s="4"/>
      <c r="E17" s="5"/>
      <c r="F17" s="5"/>
      <c r="G17" s="6"/>
      <c r="H17" s="7"/>
      <c r="I17" s="8">
        <v>5.0000000000000001E-3</v>
      </c>
      <c r="J17" s="9">
        <f t="shared" si="1"/>
        <v>0</v>
      </c>
    </row>
    <row r="18" spans="1:10" x14ac:dyDescent="0.25">
      <c r="A18" s="3"/>
      <c r="B18" s="4"/>
      <c r="C18" s="4"/>
      <c r="D18" s="4"/>
      <c r="E18" s="5"/>
      <c r="F18" s="5"/>
      <c r="G18" s="6"/>
      <c r="H18" s="7"/>
      <c r="I18" s="8">
        <v>5.0000000000000001E-3</v>
      </c>
      <c r="J18" s="9">
        <f t="shared" si="1"/>
        <v>0</v>
      </c>
    </row>
    <row r="19" spans="1:10" x14ac:dyDescent="0.25">
      <c r="A19" s="3"/>
      <c r="B19" s="4"/>
      <c r="C19" s="4"/>
      <c r="D19" s="4"/>
      <c r="E19" s="5"/>
      <c r="F19" s="5"/>
      <c r="G19" s="6"/>
      <c r="H19" s="7"/>
      <c r="I19" s="8">
        <v>5.0000000000000001E-3</v>
      </c>
      <c r="J19" s="9">
        <f t="shared" si="1"/>
        <v>0</v>
      </c>
    </row>
    <row r="20" spans="1:10" x14ac:dyDescent="0.25">
      <c r="A20" s="3"/>
      <c r="B20" s="4"/>
      <c r="C20" s="4"/>
      <c r="D20" s="4"/>
      <c r="E20" s="5"/>
      <c r="F20" s="5"/>
      <c r="G20" s="6"/>
      <c r="H20" s="7"/>
      <c r="I20" s="8">
        <v>5.0000000000000001E-3</v>
      </c>
      <c r="J20" s="9">
        <f t="shared" si="1"/>
        <v>0</v>
      </c>
    </row>
    <row r="21" spans="1:10" x14ac:dyDescent="0.25">
      <c r="A21" s="3"/>
      <c r="B21" s="4"/>
      <c r="C21" s="4"/>
      <c r="D21" s="4"/>
      <c r="E21" s="5"/>
      <c r="F21" s="5"/>
      <c r="G21" s="6"/>
      <c r="H21" s="7"/>
      <c r="I21" s="8">
        <v>5.0000000000000001E-3</v>
      </c>
      <c r="J21" s="9">
        <f t="shared" ref="J21" si="2">ROUND(I21*H21*2,1)/2</f>
        <v>0</v>
      </c>
    </row>
    <row r="22" spans="1:10" x14ac:dyDescent="0.25">
      <c r="A22" s="3"/>
      <c r="B22" s="4"/>
      <c r="C22" s="4"/>
      <c r="D22" s="4"/>
      <c r="E22" s="5"/>
      <c r="F22" s="5"/>
      <c r="G22" s="6"/>
      <c r="H22" s="7"/>
      <c r="I22" s="8">
        <v>5.0000000000000001E-3</v>
      </c>
      <c r="J22" s="9">
        <f t="shared" si="1"/>
        <v>0</v>
      </c>
    </row>
    <row r="23" spans="1:10" x14ac:dyDescent="0.25">
      <c r="A23" s="3"/>
      <c r="B23" s="4"/>
      <c r="C23" s="4"/>
      <c r="D23" s="4"/>
      <c r="E23" s="5"/>
      <c r="F23" s="5"/>
      <c r="G23" s="6"/>
      <c r="H23" s="7"/>
      <c r="I23" s="8">
        <v>5.0000000000000001E-3</v>
      </c>
      <c r="J23" s="9">
        <f t="shared" si="1"/>
        <v>0</v>
      </c>
    </row>
    <row r="24" spans="1:10" x14ac:dyDescent="0.25">
      <c r="A24" s="3"/>
      <c r="B24" s="4"/>
      <c r="C24" s="4"/>
      <c r="D24" s="4"/>
      <c r="E24" s="5"/>
      <c r="F24" s="5"/>
      <c r="G24" s="6"/>
      <c r="H24" s="7"/>
      <c r="I24" s="8">
        <v>5.0000000000000001E-3</v>
      </c>
      <c r="J24" s="9">
        <f t="shared" si="1"/>
        <v>0</v>
      </c>
    </row>
    <row r="25" spans="1:10" x14ac:dyDescent="0.25">
      <c r="A25" s="3"/>
      <c r="B25" s="4"/>
      <c r="C25" s="4"/>
      <c r="D25" s="4"/>
      <c r="E25" s="5"/>
      <c r="F25" s="5"/>
      <c r="G25" s="6"/>
      <c r="H25" s="7"/>
      <c r="I25" s="8">
        <v>5.0000000000000001E-3</v>
      </c>
      <c r="J25" s="9">
        <f t="shared" si="1"/>
        <v>0</v>
      </c>
    </row>
    <row r="26" spans="1:10" x14ac:dyDescent="0.25">
      <c r="A26" s="3"/>
      <c r="B26" s="4"/>
      <c r="C26" s="4"/>
      <c r="D26" s="4"/>
      <c r="E26" s="5"/>
      <c r="F26" s="5"/>
      <c r="G26" s="6"/>
      <c r="H26" s="7"/>
      <c r="I26" s="8">
        <v>5.0000000000000001E-3</v>
      </c>
      <c r="J26" s="9">
        <f t="shared" si="1"/>
        <v>0</v>
      </c>
    </row>
    <row r="27" spans="1:10" x14ac:dyDescent="0.25">
      <c r="A27" s="3"/>
      <c r="B27" s="4"/>
      <c r="C27" s="4"/>
      <c r="D27" s="4"/>
      <c r="E27" s="5"/>
      <c r="F27" s="5"/>
      <c r="G27" s="6"/>
      <c r="H27" s="7"/>
      <c r="I27" s="8">
        <v>5.0000000000000001E-3</v>
      </c>
      <c r="J27" s="9">
        <f t="shared" ref="J27" si="3">ROUND(I27*H27*2,1)/2</f>
        <v>0</v>
      </c>
    </row>
    <row r="28" spans="1:10" x14ac:dyDescent="0.25">
      <c r="A28" s="3"/>
      <c r="B28" s="4"/>
      <c r="C28" s="4"/>
      <c r="D28" s="4"/>
      <c r="E28" s="5"/>
      <c r="F28" s="5"/>
      <c r="G28" s="6"/>
      <c r="H28" s="7"/>
      <c r="I28" s="8">
        <v>5.0000000000000001E-3</v>
      </c>
      <c r="J28" s="9">
        <f t="shared" si="1"/>
        <v>0</v>
      </c>
    </row>
    <row r="29" spans="1:10" x14ac:dyDescent="0.25">
      <c r="A29" s="3"/>
      <c r="B29" s="4"/>
      <c r="C29" s="4"/>
      <c r="D29" s="4"/>
      <c r="E29" s="5"/>
      <c r="F29" s="5"/>
      <c r="G29" s="6"/>
      <c r="H29" s="7"/>
      <c r="I29" s="8">
        <v>5.0000000000000001E-3</v>
      </c>
      <c r="J29" s="9">
        <f t="shared" si="1"/>
        <v>0</v>
      </c>
    </row>
    <row r="30" spans="1:10" x14ac:dyDescent="0.25">
      <c r="A30" s="3"/>
      <c r="B30" s="4"/>
      <c r="C30" s="4"/>
      <c r="D30" s="4"/>
      <c r="E30" s="5"/>
      <c r="F30" s="5"/>
      <c r="G30" s="6"/>
      <c r="H30" s="7"/>
      <c r="I30" s="8">
        <v>5.0000000000000001E-3</v>
      </c>
      <c r="J30" s="9">
        <f t="shared" si="1"/>
        <v>0</v>
      </c>
    </row>
    <row r="31" spans="1:10" ht="32.25" customHeight="1" thickBot="1" x14ac:dyDescent="0.3">
      <c r="A31" s="41"/>
      <c r="B31" s="41"/>
      <c r="C31" s="41"/>
      <c r="D31" s="12"/>
      <c r="E31" s="37" t="s">
        <v>24</v>
      </c>
      <c r="F31" s="38"/>
      <c r="G31" s="39"/>
      <c r="H31" s="29">
        <f>SUM(H12:H30)</f>
        <v>0</v>
      </c>
      <c r="I31" s="16"/>
      <c r="J31" s="10">
        <f>IF(SUM(J12:J30)&gt;500,SUM(J12:J30),500)</f>
        <v>500</v>
      </c>
    </row>
    <row r="32" spans="1:10" ht="15" customHeight="1" thickTop="1" x14ac:dyDescent="0.25">
      <c r="A32" s="34" t="s">
        <v>29</v>
      </c>
    </row>
    <row r="33" spans="1:10" s="15" customFormat="1" ht="30" customHeight="1" x14ac:dyDescent="0.25">
      <c r="A33" s="40" t="s">
        <v>16</v>
      </c>
      <c r="B33" s="40"/>
      <c r="C33" s="40"/>
      <c r="D33" s="11" t="s">
        <v>17</v>
      </c>
      <c r="F33" s="11" t="s">
        <v>18</v>
      </c>
      <c r="H33" s="12"/>
      <c r="I33" s="12"/>
      <c r="J33" s="12"/>
    </row>
    <row r="35" spans="1:10" x14ac:dyDescent="0.25">
      <c r="A35" s="42" t="s">
        <v>30</v>
      </c>
    </row>
  </sheetData>
  <sheetProtection algorithmName="SHA-512" hashValue="XWG3hu1KY9DdspCaVSrrsLTGOFKTHnr7/rRX8k2GyYnlbEwi7ai1QOFXDdVsTfIIVaFCJWZCrH8ndSZ2DGQl/w==" saltValue="XrgRoC5u3hOh/PDOex3jEQ==" spinCount="100000" sheet="1" formatCells="0" formatColumns="0" formatRows="0" insertRows="0" selectLockedCells="1"/>
  <mergeCells count="3">
    <mergeCell ref="E31:G31"/>
    <mergeCell ref="A33:C33"/>
    <mergeCell ref="A31:C31"/>
  </mergeCells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datore di lavoro_2024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Lustenberger Corinne</dc:creator>
  <cp:lastModifiedBy>Lustenberger Corinne</cp:lastModifiedBy>
  <cp:lastPrinted>2024-11-18T15:30:48Z</cp:lastPrinted>
  <dcterms:created xsi:type="dcterms:W3CDTF">2018-10-25T12:21:39Z</dcterms:created>
  <dcterms:modified xsi:type="dcterms:W3CDTF">2024-11-18T15:31:17Z</dcterms:modified>
</cp:coreProperties>
</file>